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634C543-D667-4CBE-8DEA-F55618071973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mlouva o zájezdu 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37" i="1" l="1"/>
  <c r="AN43" i="1"/>
  <c r="AN44" i="1"/>
  <c r="AN40" i="1"/>
  <c r="AN32" i="1"/>
  <c r="AN38" i="1"/>
  <c r="AN39" i="1"/>
  <c r="AN45" i="1" l="1"/>
  <c r="AN42" i="1"/>
  <c r="AN41" i="1"/>
  <c r="AN36" i="1"/>
  <c r="AN47" i="1" l="1"/>
</calcChain>
</file>

<file path=xl/sharedStrings.xml><?xml version="1.0" encoding="utf-8"?>
<sst xmlns="http://schemas.openxmlformats.org/spreadsheetml/2006/main" count="65" uniqueCount="61">
  <si>
    <t>Číslo smlouvy:</t>
  </si>
  <si>
    <t>Variabilní symbol:</t>
  </si>
  <si>
    <t>Pobytové místo:</t>
  </si>
  <si>
    <t xml:space="preserve">Termín: </t>
  </si>
  <si>
    <t>Ubytování:</t>
  </si>
  <si>
    <t>Celkem osob:</t>
  </si>
  <si>
    <t>Druh pokoje:</t>
  </si>
  <si>
    <t>Doprava:</t>
  </si>
  <si>
    <t>Stravování:</t>
  </si>
  <si>
    <t>Nástupní místo:</t>
  </si>
  <si>
    <t>Ostatní služby:</t>
  </si>
  <si>
    <t xml:space="preserve">Zastoupený autorizovaným prodejcem: </t>
  </si>
  <si>
    <t>Zákazník - Objednavatel</t>
  </si>
  <si>
    <t>Jméno a příjmení:</t>
  </si>
  <si>
    <t>Datum narození</t>
  </si>
  <si>
    <t>Adresa:</t>
  </si>
  <si>
    <t>Tel.číslo:</t>
  </si>
  <si>
    <t>E-mail:</t>
  </si>
  <si>
    <t>Státní příslušnost</t>
  </si>
  <si>
    <t>CZE</t>
  </si>
  <si>
    <t>Poznámky/zvláštní podmínky:</t>
  </si>
  <si>
    <t>Kalkulace ceny v Kč včetně DPH:</t>
  </si>
  <si>
    <t>JEDNOTKOVÁ CENA</t>
  </si>
  <si>
    <t>POČET</t>
  </si>
  <si>
    <t>CELKEM</t>
  </si>
  <si>
    <t>Standard dvoulůžkový pokoj</t>
  </si>
  <si>
    <t>PŘEHLED PLATEB</t>
  </si>
  <si>
    <t>ČÁSTKA</t>
  </si>
  <si>
    <t>FORMA ÚHRADY</t>
  </si>
  <si>
    <t>DATUM SPLATNOSTI</t>
  </si>
  <si>
    <t xml:space="preserve">záloha </t>
  </si>
  <si>
    <t>doplatek a případné doobjednávky na místě</t>
  </si>
  <si>
    <t>poplatky nezahrnuté do souhrnné ceny</t>
  </si>
  <si>
    <t>SMLOUVA O ZÁJEZDU</t>
  </si>
  <si>
    <t>Číslo pasu</t>
  </si>
  <si>
    <t>284 410 588 / 0300 (ČSOB)</t>
  </si>
  <si>
    <t>Cestovní pojištění Complex+ do 5 dní DOSPĚLÍ (18+ let) s limitem 15 000 Kč</t>
  </si>
  <si>
    <t>Cestovní pojištění Complex+ do 24 dní DĚTI (0-17 let) s limitem 15 000 Kč</t>
  </si>
  <si>
    <t>Cestovní pojištění Complex+ do 24 dní DĚTI (0-17 let) s limitem 30 000 Kč</t>
  </si>
  <si>
    <t>Cestovní pojištění Complex+ do 24 dní DĚTI (0-17 let) s limitem 50 000 Kč</t>
  </si>
  <si>
    <t>Cestovní pojištění Complex+ do 24 dní DOSPĚLÍ (18+ let) s limitem 30 000 Kč</t>
  </si>
  <si>
    <t>Cestovní pojištění Complex+ do 24 dní DOSPĚLÍ (18+ let) s limitem 50 000 Kč</t>
  </si>
  <si>
    <t>Cestovní pojištění Complex+ do 24 dní DĚTI (0-17 let) s limitem 80 000 Kč</t>
  </si>
  <si>
    <t>Cestovní pojištění Complex+ do 24 dní DOSPĚLÍ (18+ let) s limitem 80 000 Kč</t>
  </si>
  <si>
    <t>Cestovní pojištění Complex+ do 24 dní DOSPĚLÍ (18+ let) s limitem 15 000 Kč</t>
  </si>
  <si>
    <t>Cestovní pojištění Complex+ není zahrnuto v ceně zájezdu</t>
  </si>
  <si>
    <r>
      <t xml:space="preserve">Cestovní pojištění ERV  Evropské pojišťovny, a. s.
</t>
    </r>
    <r>
      <rPr>
        <sz val="10"/>
        <rFont val="Arial"/>
        <family val="2"/>
        <charset val="238"/>
      </rPr>
      <t xml:space="preserve">Je-li sjednáno cestovní pojištění, je číslem pojistné smlouvy číslo smlouvy o zájezdu. Pojistníkem je osoba, která uzavírá smlouvu o zájezdu, pojištěnými jsou osoby účastnící se zájezdu, resp. osoby uvedené jmenovitě či odkazem v části týkající se pojištění. Doba trvání pojištění odpovídá délce zájezdu. Podrobnosti jsou uvedeny v pojistných podmínkách sjednaného pojištění (produktové varianty). Potvrzuji rovněž, že jsem oprávněn sjednat pojištění i pro další osoby (pojištěné) a že mi byly předány předsmluvní informace o cestovním pojištění a pojistné podmínky. V případě sjednání cestovního pojištění, zákazník svým podpisem potvrzuje, že byl/a seznámen/a s pojistnými podmínkami ERV Evropské pojišťovny, a.s., které převzal/a a že mu byly poskytnuty informace o pojistiteli a o pojistném vztahu dle § 66 zák. č. 37/2004 Sb.  Smlouva o obchodním zastoupení s cestovní kanceláří/ agenturou je k dispozici v cestovní kanceláři/ agentuře. 
</t>
    </r>
  </si>
  <si>
    <t>Jméno, datum a podpis oprávněného zástupce cestovní kanceláře:</t>
  </si>
  <si>
    <t>Jméno, datum a podpis zákazníka / pojistníka:</t>
  </si>
  <si>
    <t xml:space="preserve">Zájezd / pobyt </t>
  </si>
  <si>
    <t>Číslo bankovního účtu a kód banky cestovní kanceláře Orex Travel, s.r.o. pro úhrady bankovním převodem:</t>
  </si>
  <si>
    <t>Číslo bankovního účtu a kód banky zákazníka:</t>
  </si>
  <si>
    <t xml:space="preserve">    EUROALARM Asistance Prague 24h (asistenční služba): tel. +420 221 860 606, email: help@euro-alarm.cz</t>
  </si>
  <si>
    <t xml:space="preserve">Prohlašuji, že jsem se seznámil s obsahem smlouvy o zájezdu a Všeobecnými smluvními podmínkami pořadatele zájezdu (tzn. CK Orex travel s.r.o.), které tvoří nedílnou součást této smlouvy, a souhlasím s nimi, a to jménem svým i jménem všech výše uvedených spolucestujících osob, které mě k uzavření smlouvy zmocnily. Dále potvrzuji, že jsem byl seznámen s podrobnostmi zájezdu, s charakteristikou cestování, ubytování a stravování. Před uzavřením smlouvy jsem byl informován o pasových a vízových požadavcích pro všechny ve smlouvě uvedené spolucestující, o lhůtách pro jejich vyřízení a o tom, jaké zdravotní doklady jsou pro cestu a pobyt vyžadovány a s tím, že zodpovídám za splnění těchto požadavků za sebe i za své spolucestující. Potvrzuji, že jsem převzal doklad o Pojištění záruky pro případ úpadku cestovní kanceláře. Dále potvrzuji, že mi bylo nabídnuto uzavření cestovního pojištění a byl jsem seznámen s pojistnými podmínkami, které jsem převzal.    
Souhlasím se zasílám obchodních sdělení na emailovou adresu uvedenou v této smlouvě. Beru na vědomí, že tento souhlas mohu kdykoliv odvolat, a to sdělením na emailovou adresu cz.info@orextravel.eu. 
Kontakt na místního zástupce CK: Turecko: +90 242 212 00 60, Bulharsko: +359 882 977 069.
</t>
  </si>
  <si>
    <r>
      <t xml:space="preserve">Pořadatel                                               Cestovní kancelář Orex Travel s.r.o.  </t>
    </r>
    <r>
      <rPr>
        <sz val="8"/>
        <color rgb="FF000000"/>
        <rFont val="Arial"/>
        <family val="2"/>
        <charset val="238"/>
      </rPr>
      <t xml:space="preserve">  </t>
    </r>
    <r>
      <rPr>
        <sz val="6"/>
        <color rgb="FF000000"/>
        <rFont val="Arial"/>
        <family val="2"/>
        <charset val="238"/>
      </rPr>
      <t xml:space="preserve">                                          Politických vězňů 911/8, 110 00 Praha 1 
Tel.: 844 701 702, +420 255 700 155
E-mail: cz.info@orextravel.eu, www.orextravel.cz
IČ: 282 300 60, číslo b.ú.: 284 410 588 / 0300 (ČSOB)</t>
    </r>
  </si>
  <si>
    <t>Spolucestující</t>
  </si>
  <si>
    <t>Číslo pasu:</t>
  </si>
  <si>
    <t>Datum narození:</t>
  </si>
  <si>
    <t>Státní příslušnost:</t>
  </si>
  <si>
    <t>Pobyt / pokoj</t>
  </si>
  <si>
    <t xml:space="preserve">   Cestovní pojištění Complex+ do 5 dní DĚTI (0-17 let) s limitem 15 000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</si>
</sst>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,&quot;Kč&quot;"/>
    <numFmt numFmtId="165" formatCode="#,##0&quot;  &quot;"/>
    <numFmt numFmtId="166" formatCode="#,##0,&quot;Kč&quot;;[Red]\-#,##0,&quot;Kč&quot;"/>
    <numFmt numFmtId="167" formatCode="#,##0.00,&quot;Kč&quot;"/>
    <numFmt numFmtId="168" formatCode="m/d/yyyy"/>
    <numFmt numFmtId="169" formatCode="#,##0\ &quot;Kč&quot;"/>
  </numFmts>
  <fonts count="24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12"/>
      <color rgb="FF0000FF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11"/>
      <color rgb="FF0000FF"/>
      <name val="Arial"/>
      <family val="2"/>
      <charset val="238"/>
    </font>
    <font>
      <sz val="9"/>
      <name val="Arial"/>
      <family val="2"/>
      <charset val="238"/>
    </font>
    <font>
      <b/>
      <sz val="10"/>
      <color rgb="FF0000FF"/>
      <name val="Arial"/>
      <family val="2"/>
      <charset val="238"/>
    </font>
    <font>
      <u/>
      <sz val="10"/>
      <color rgb="FF0000FF"/>
      <name val="Arial CE"/>
      <charset val="238"/>
    </font>
    <font>
      <sz val="11"/>
      <color rgb="FF0000FF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sz val="9"/>
      <color rgb="FF0000FF"/>
      <name val="Arial"/>
      <family val="2"/>
      <charset val="238"/>
    </font>
    <font>
      <b/>
      <sz val="9"/>
      <color rgb="FF0066CC"/>
      <name val="Arial"/>
      <family val="2"/>
      <charset val="238"/>
    </font>
    <font>
      <b/>
      <sz val="9"/>
      <color rgb="FF0000FF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9"/>
      <name val="Arial"/>
      <family val="2"/>
      <charset val="1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indexed="64"/>
      </patternFill>
    </fill>
  </fills>
  <borders count="80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indexed="64"/>
      </bottom>
      <diagonal/>
    </border>
  </borders>
  <cellStyleXfs count="2">
    <xf numFmtId="0" fontId="0" fillId="0" borderId="0"/>
    <xf numFmtId="0" fontId="13" fillId="0" borderId="0" applyBorder="0" applyProtection="0"/>
  </cellStyleXfs>
  <cellXfs count="173">
    <xf numFmtId="0" fontId="0" fillId="0" borderId="0" xfId="0"/>
    <xf numFmtId="0" fontId="20" fillId="0" borderId="0" xfId="0" applyFont="1" applyProtection="1">
      <protection locked="0"/>
    </xf>
    <xf numFmtId="0" fontId="20" fillId="0" borderId="0" xfId="0" applyFont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49" fontId="11" fillId="0" borderId="9" xfId="0" applyNumberFormat="1" applyFont="1" applyBorder="1" applyAlignment="1" applyProtection="1">
      <alignment horizontal="left" vertical="center"/>
      <protection locked="0"/>
    </xf>
    <xf numFmtId="0" fontId="11" fillId="0" borderId="9" xfId="0" applyFont="1" applyBorder="1" applyAlignment="1" applyProtection="1">
      <alignment horizontal="left" vertical="center"/>
      <protection locked="0"/>
    </xf>
    <xf numFmtId="0" fontId="11" fillId="0" borderId="15" xfId="0" applyFont="1" applyBorder="1" applyAlignment="1" applyProtection="1">
      <alignment horizontal="left" vertical="center"/>
      <protection locked="0"/>
    </xf>
    <xf numFmtId="0" fontId="4" fillId="0" borderId="0" xfId="0" applyFont="1" applyProtection="1"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15" fillId="0" borderId="22" xfId="0" applyFont="1" applyBorder="1" applyAlignment="1" applyProtection="1">
      <alignment horizontal="left" vertical="top"/>
      <protection locked="0"/>
    </xf>
    <xf numFmtId="0" fontId="15" fillId="0" borderId="14" xfId="0" applyFont="1" applyBorder="1" applyAlignment="1" applyProtection="1">
      <alignment horizontal="left" vertical="top"/>
      <protection locked="0"/>
    </xf>
    <xf numFmtId="0" fontId="15" fillId="0" borderId="37" xfId="0" applyFont="1" applyBorder="1" applyAlignment="1" applyProtection="1">
      <alignment horizontal="left" vertical="top"/>
      <protection locked="0"/>
    </xf>
    <xf numFmtId="0" fontId="11" fillId="0" borderId="22" xfId="0" applyFont="1" applyBorder="1" applyAlignment="1" applyProtection="1">
      <alignment horizontal="left" vertical="center"/>
      <protection locked="0"/>
    </xf>
    <xf numFmtId="0" fontId="11" fillId="0" borderId="14" xfId="0" applyFont="1" applyBorder="1" applyAlignment="1" applyProtection="1">
      <alignment horizontal="left" vertical="center"/>
      <protection locked="0"/>
    </xf>
    <xf numFmtId="0" fontId="11" fillId="0" borderId="72" xfId="0" applyFont="1" applyBorder="1" applyAlignment="1" applyProtection="1">
      <alignment horizontal="left" vertical="center"/>
      <protection locked="0"/>
    </xf>
    <xf numFmtId="0" fontId="11" fillId="5" borderId="62" xfId="0" applyFont="1" applyFill="1" applyBorder="1" applyAlignment="1" applyProtection="1">
      <alignment horizontal="center" vertical="center"/>
      <protection locked="0"/>
    </xf>
    <xf numFmtId="0" fontId="11" fillId="5" borderId="63" xfId="0" applyFont="1" applyFill="1" applyBorder="1" applyAlignment="1" applyProtection="1">
      <alignment horizontal="center" vertical="center"/>
      <protection locked="0"/>
    </xf>
    <xf numFmtId="0" fontId="11" fillId="5" borderId="64" xfId="0" applyFont="1" applyFill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75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72" xfId="0" applyFont="1" applyBorder="1" applyAlignment="1" applyProtection="1">
      <alignment horizontal="center" vertical="center"/>
      <protection locked="0"/>
    </xf>
    <xf numFmtId="0" fontId="11" fillId="0" borderId="73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76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5" fillId="0" borderId="68" xfId="0" applyFont="1" applyBorder="1" applyAlignment="1" applyProtection="1">
      <alignment horizontal="center" vertical="center"/>
      <protection locked="0"/>
    </xf>
    <xf numFmtId="0" fontId="15" fillId="0" borderId="34" xfId="0" applyFont="1" applyBorder="1" applyAlignment="1" applyProtection="1">
      <alignment horizontal="center" vertical="center"/>
      <protection locked="0"/>
    </xf>
    <xf numFmtId="0" fontId="15" fillId="0" borderId="69" xfId="0" applyFont="1" applyBorder="1" applyAlignment="1" applyProtection="1">
      <alignment horizontal="center" vertical="center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  <xf numFmtId="0" fontId="15" fillId="0" borderId="35" xfId="0" applyFont="1" applyBorder="1" applyAlignment="1" applyProtection="1">
      <alignment horizontal="center" vertical="center"/>
      <protection locked="0"/>
    </xf>
    <xf numFmtId="0" fontId="11" fillId="0" borderId="38" xfId="0" applyFont="1" applyBorder="1" applyAlignment="1" applyProtection="1">
      <alignment horizontal="left" vertical="center"/>
      <protection locked="0"/>
    </xf>
    <xf numFmtId="169" fontId="14" fillId="2" borderId="77" xfId="0" applyNumberFormat="1" applyFont="1" applyFill="1" applyBorder="1" applyAlignment="1" applyProtection="1">
      <alignment horizontal="center" vertical="center"/>
      <protection locked="0"/>
    </xf>
    <xf numFmtId="169" fontId="14" fillId="2" borderId="78" xfId="0" applyNumberFormat="1" applyFont="1" applyFill="1" applyBorder="1" applyAlignment="1" applyProtection="1">
      <alignment horizontal="center" vertical="center"/>
      <protection locked="0"/>
    </xf>
    <xf numFmtId="169" fontId="14" fillId="2" borderId="79" xfId="0" applyNumberFormat="1" applyFont="1" applyFill="1" applyBorder="1" applyAlignment="1" applyProtection="1">
      <alignment horizontal="center" vertical="center"/>
      <protection locked="0"/>
    </xf>
    <xf numFmtId="168" fontId="17" fillId="2" borderId="77" xfId="0" applyNumberFormat="1" applyFont="1" applyFill="1" applyBorder="1" applyAlignment="1" applyProtection="1">
      <alignment horizontal="center" vertical="center"/>
      <protection locked="0"/>
    </xf>
    <xf numFmtId="168" fontId="17" fillId="2" borderId="78" xfId="0" applyNumberFormat="1" applyFont="1" applyFill="1" applyBorder="1" applyAlignment="1" applyProtection="1">
      <alignment horizontal="center" vertical="center"/>
      <protection locked="0"/>
    </xf>
    <xf numFmtId="168" fontId="17" fillId="2" borderId="79" xfId="0" applyNumberFormat="1" applyFont="1" applyFill="1" applyBorder="1" applyAlignment="1" applyProtection="1">
      <alignment horizontal="center" vertical="center"/>
      <protection locked="0"/>
    </xf>
    <xf numFmtId="0" fontId="15" fillId="0" borderId="38" xfId="0" applyFont="1" applyBorder="1" applyAlignment="1" applyProtection="1">
      <alignment horizontal="left" vertical="center" indent="1"/>
      <protection locked="0"/>
    </xf>
    <xf numFmtId="3" fontId="14" fillId="2" borderId="36" xfId="0" applyNumberFormat="1" applyFont="1" applyFill="1" applyBorder="1" applyAlignment="1" applyProtection="1">
      <alignment horizontal="center" vertical="center"/>
      <protection locked="0"/>
    </xf>
    <xf numFmtId="0" fontId="14" fillId="2" borderId="14" xfId="0" applyFont="1" applyFill="1" applyBorder="1" applyAlignment="1" applyProtection="1">
      <alignment horizontal="center" vertical="center"/>
      <protection locked="0"/>
    </xf>
    <xf numFmtId="165" fontId="14" fillId="2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  <xf numFmtId="0" fontId="2" fillId="0" borderId="40" xfId="0" applyFont="1" applyBorder="1" applyAlignment="1" applyProtection="1">
      <alignment horizontal="center" vertical="center"/>
      <protection locked="0"/>
    </xf>
    <xf numFmtId="169" fontId="16" fillId="4" borderId="41" xfId="0" applyNumberFormat="1" applyFont="1" applyFill="1" applyBorder="1" applyAlignment="1" applyProtection="1">
      <alignment horizontal="right" vertical="center"/>
      <protection locked="0"/>
    </xf>
    <xf numFmtId="165" fontId="14" fillId="2" borderId="14" xfId="0" applyNumberFormat="1" applyFont="1" applyFill="1" applyBorder="1" applyAlignment="1" applyProtection="1">
      <alignment horizontal="center" vertical="center"/>
      <protection locked="0"/>
    </xf>
    <xf numFmtId="165" fontId="14" fillId="2" borderId="37" xfId="0" applyNumberFormat="1" applyFont="1" applyFill="1" applyBorder="1" applyAlignment="1" applyProtection="1">
      <alignment horizontal="center" vertical="center"/>
      <protection locked="0"/>
    </xf>
    <xf numFmtId="0" fontId="1" fillId="4" borderId="14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4" fillId="2" borderId="36" xfId="0" applyFont="1" applyFill="1" applyBorder="1" applyAlignment="1" applyProtection="1">
      <alignment horizontal="center" vertical="center"/>
      <protection locked="0"/>
    </xf>
    <xf numFmtId="0" fontId="1" fillId="4" borderId="36" xfId="0" applyFont="1" applyFill="1" applyBorder="1" applyAlignment="1" applyProtection="1">
      <alignment horizontal="center" vertical="center"/>
      <protection locked="0"/>
    </xf>
    <xf numFmtId="0" fontId="1" fillId="4" borderId="14" xfId="0" applyFont="1" applyFill="1" applyBorder="1" applyAlignment="1" applyProtection="1">
      <alignment horizontal="center" vertical="center"/>
      <protection locked="0"/>
    </xf>
    <xf numFmtId="0" fontId="1" fillId="4" borderId="12" xfId="0" applyFont="1" applyFill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left" vertical="top" indent="1"/>
      <protection locked="0"/>
    </xf>
    <xf numFmtId="14" fontId="18" fillId="2" borderId="12" xfId="0" applyNumberFormat="1" applyFont="1" applyFill="1" applyBorder="1" applyAlignment="1" applyProtection="1">
      <alignment horizontal="right" vertical="center"/>
      <protection locked="0"/>
    </xf>
    <xf numFmtId="14" fontId="18" fillId="2" borderId="43" xfId="0" applyNumberFormat="1" applyFont="1" applyFill="1" applyBorder="1" applyAlignment="1" applyProtection="1">
      <alignment horizontal="right" vertical="center"/>
      <protection locked="0"/>
    </xf>
    <xf numFmtId="0" fontId="23" fillId="0" borderId="57" xfId="0" applyFont="1" applyBorder="1" applyAlignment="1">
      <alignment horizontal="left" wrapText="1"/>
    </xf>
    <xf numFmtId="0" fontId="0" fillId="0" borderId="58" xfId="0" applyBorder="1" applyAlignment="1">
      <alignment horizontal="left" wrapText="1"/>
    </xf>
    <xf numFmtId="0" fontId="0" fillId="0" borderId="59" xfId="0" applyBorder="1" applyAlignment="1">
      <alignment horizontal="left" wrapText="1"/>
    </xf>
    <xf numFmtId="169" fontId="14" fillId="2" borderId="10" xfId="0" applyNumberFormat="1" applyFont="1" applyFill="1" applyBorder="1" applyAlignment="1" applyProtection="1">
      <alignment horizontal="center" vertical="center"/>
      <protection locked="0"/>
    </xf>
    <xf numFmtId="169" fontId="14" fillId="2" borderId="14" xfId="0" applyNumberFormat="1" applyFont="1" applyFill="1" applyBorder="1" applyAlignment="1" applyProtection="1">
      <alignment horizontal="center" vertical="center"/>
      <protection locked="0"/>
    </xf>
    <xf numFmtId="169" fontId="14" fillId="2" borderId="72" xfId="0" applyNumberFormat="1" applyFont="1" applyFill="1" applyBorder="1" applyAlignment="1" applyProtection="1">
      <alignment horizontal="center" vertical="center"/>
      <protection locked="0"/>
    </xf>
    <xf numFmtId="167" fontId="14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left" vertical="top"/>
      <protection locked="0"/>
    </xf>
    <xf numFmtId="0" fontId="11" fillId="0" borderId="29" xfId="0" applyFont="1" applyBorder="1" applyAlignment="1" applyProtection="1">
      <alignment horizontal="left" vertical="top"/>
      <protection locked="0"/>
    </xf>
    <xf numFmtId="0" fontId="21" fillId="0" borderId="60" xfId="0" applyFont="1" applyBorder="1" applyAlignment="1" applyProtection="1">
      <alignment horizontal="center" vertical="top"/>
      <protection locked="0"/>
    </xf>
    <xf numFmtId="0" fontId="2" fillId="0" borderId="47" xfId="0" applyFont="1" applyBorder="1" applyAlignment="1" applyProtection="1">
      <alignment horizontal="left" vertical="top"/>
      <protection locked="0"/>
    </xf>
    <xf numFmtId="0" fontId="22" fillId="0" borderId="47" xfId="0" applyFont="1" applyBorder="1" applyAlignment="1" applyProtection="1">
      <alignment horizontal="left" vertical="top"/>
      <protection locked="0"/>
    </xf>
    <xf numFmtId="0" fontId="2" fillId="2" borderId="61" xfId="0" applyFont="1" applyFill="1" applyBorder="1" applyAlignment="1" applyProtection="1">
      <alignment horizontal="left" vertical="center"/>
      <protection locked="0"/>
    </xf>
    <xf numFmtId="0" fontId="11" fillId="0" borderId="29" xfId="0" applyFont="1" applyBorder="1" applyAlignment="1" applyProtection="1">
      <alignment horizontal="left" vertical="top" wrapText="1" indent="1"/>
      <protection locked="0"/>
    </xf>
    <xf numFmtId="3" fontId="19" fillId="0" borderId="46" xfId="0" applyNumberFormat="1" applyFont="1" applyBorder="1" applyAlignment="1" applyProtection="1">
      <alignment horizontal="center" vertical="center"/>
      <protection locked="0"/>
    </xf>
    <xf numFmtId="164" fontId="11" fillId="0" borderId="47" xfId="0" applyNumberFormat="1" applyFont="1" applyBorder="1" applyAlignment="1" applyProtection="1">
      <alignment horizontal="center" vertical="top" wrapText="1"/>
      <protection locked="0"/>
    </xf>
    <xf numFmtId="0" fontId="16" fillId="2" borderId="31" xfId="0" applyFont="1" applyFill="1" applyBorder="1" applyAlignment="1" applyProtection="1">
      <alignment horizontal="center" vertical="center"/>
      <protection locked="0"/>
    </xf>
    <xf numFmtId="0" fontId="16" fillId="2" borderId="48" xfId="0" applyFont="1" applyFill="1" applyBorder="1" applyAlignment="1" applyProtection="1">
      <alignment horizontal="left" vertical="top" wrapText="1" indent="1"/>
      <protection locked="0"/>
    </xf>
    <xf numFmtId="0" fontId="5" fillId="0" borderId="49" xfId="0" applyFont="1" applyBorder="1" applyAlignment="1" applyProtection="1">
      <alignment vertical="top" wrapText="1"/>
      <protection locked="0"/>
    </xf>
    <xf numFmtId="0" fontId="5" fillId="0" borderId="50" xfId="0" applyFont="1" applyBorder="1" applyAlignment="1" applyProtection="1">
      <alignment vertical="top" wrapText="1"/>
      <protection locked="0"/>
    </xf>
    <xf numFmtId="0" fontId="5" fillId="0" borderId="51" xfId="0" applyFont="1" applyBorder="1" applyAlignment="1" applyProtection="1">
      <alignment vertical="top" wrapText="1"/>
      <protection locked="0"/>
    </xf>
    <xf numFmtId="0" fontId="5" fillId="0" borderId="55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56" xfId="0" applyFont="1" applyBorder="1" applyAlignment="1" applyProtection="1">
      <alignment vertical="top" wrapText="1"/>
      <protection locked="0"/>
    </xf>
    <xf numFmtId="0" fontId="11" fillId="0" borderId="44" xfId="0" applyFont="1" applyBorder="1" applyAlignment="1" applyProtection="1">
      <alignment horizontal="left" vertical="center"/>
      <protection locked="0"/>
    </xf>
    <xf numFmtId="0" fontId="11" fillId="0" borderId="23" xfId="0" applyFont="1" applyBorder="1" applyAlignment="1" applyProtection="1">
      <alignment horizontal="left" vertical="center"/>
      <protection locked="0"/>
    </xf>
    <xf numFmtId="169" fontId="14" fillId="2" borderId="70" xfId="0" applyNumberFormat="1" applyFont="1" applyFill="1" applyBorder="1" applyAlignment="1" applyProtection="1">
      <alignment horizontal="center" vertical="center"/>
      <protection locked="0"/>
    </xf>
    <xf numFmtId="169" fontId="14" fillId="2" borderId="45" xfId="0" applyNumberFormat="1" applyFont="1" applyFill="1" applyBorder="1" applyAlignment="1" applyProtection="1">
      <alignment horizontal="center" vertical="center"/>
      <protection locked="0"/>
    </xf>
    <xf numFmtId="169" fontId="14" fillId="2" borderId="71" xfId="0" applyNumberFormat="1" applyFont="1" applyFill="1" applyBorder="1" applyAlignment="1" applyProtection="1">
      <alignment horizontal="center" vertical="center"/>
      <protection locked="0"/>
    </xf>
    <xf numFmtId="168" fontId="17" fillId="2" borderId="70" xfId="0" applyNumberFormat="1" applyFont="1" applyFill="1" applyBorder="1" applyAlignment="1" applyProtection="1">
      <alignment horizontal="center" vertical="center"/>
      <protection locked="0"/>
    </xf>
    <xf numFmtId="168" fontId="17" fillId="2" borderId="45" xfId="0" applyNumberFormat="1" applyFont="1" applyFill="1" applyBorder="1" applyAlignment="1" applyProtection="1">
      <alignment horizontal="center" vertical="center"/>
      <protection locked="0"/>
    </xf>
    <xf numFmtId="168" fontId="17" fillId="2" borderId="71" xfId="0" applyNumberFormat="1" applyFont="1" applyFill="1" applyBorder="1" applyAlignment="1" applyProtection="1">
      <alignment horizontal="center" vertical="center"/>
      <protection locked="0"/>
    </xf>
    <xf numFmtId="14" fontId="11" fillId="2" borderId="25" xfId="0" applyNumberFormat="1" applyFont="1" applyFill="1" applyBorder="1" applyAlignment="1" applyProtection="1">
      <alignment horizontal="center" vertical="center"/>
      <protection locked="0"/>
    </xf>
    <xf numFmtId="14" fontId="11" fillId="2" borderId="39" xfId="0" applyNumberFormat="1" applyFont="1" applyFill="1" applyBorder="1" applyAlignment="1" applyProtection="1">
      <alignment horizontal="center" vertical="center"/>
      <protection locked="0"/>
    </xf>
    <xf numFmtId="14" fontId="18" fillId="2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6" fillId="0" borderId="57" xfId="0" applyFont="1" applyBorder="1" applyAlignment="1" applyProtection="1">
      <alignment horizontal="center" vertical="center"/>
      <protection locked="0"/>
    </xf>
    <xf numFmtId="0" fontId="16" fillId="0" borderId="58" xfId="0" applyFont="1" applyBorder="1" applyAlignment="1" applyProtection="1">
      <alignment horizontal="center" vertical="center"/>
      <protection locked="0"/>
    </xf>
    <xf numFmtId="0" fontId="16" fillId="0" borderId="59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left" vertical="center" indent="1"/>
      <protection locked="0"/>
    </xf>
    <xf numFmtId="165" fontId="14" fillId="3" borderId="28" xfId="0" applyNumberFormat="1" applyFont="1" applyFill="1" applyBorder="1" applyAlignment="1" applyProtection="1">
      <alignment horizontal="center" vertical="center"/>
      <protection locked="0"/>
    </xf>
    <xf numFmtId="166" fontId="1" fillId="3" borderId="39" xfId="0" applyNumberFormat="1" applyFont="1" applyFill="1" applyBorder="1" applyAlignment="1" applyProtection="1">
      <alignment horizontal="righ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11" fillId="0" borderId="38" xfId="0" applyFont="1" applyBorder="1" applyAlignment="1" applyProtection="1">
      <alignment horizontal="left" vertical="center" indent="1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12" fillId="2" borderId="33" xfId="0" applyFont="1" applyFill="1" applyBorder="1" applyAlignment="1" applyProtection="1">
      <alignment horizontal="left" vertical="center" indent="1"/>
      <protection locked="0"/>
    </xf>
    <xf numFmtId="0" fontId="2" fillId="0" borderId="19" xfId="0" applyFont="1" applyBorder="1" applyAlignment="1" applyProtection="1">
      <alignment horizontal="left" vertical="center" indent="1"/>
      <protection locked="0"/>
    </xf>
    <xf numFmtId="164" fontId="15" fillId="0" borderId="34" xfId="0" applyNumberFormat="1" applyFont="1" applyBorder="1" applyAlignment="1" applyProtection="1">
      <alignment horizontal="center" vertical="center"/>
      <protection locked="0"/>
    </xf>
    <xf numFmtId="164" fontId="15" fillId="0" borderId="35" xfId="0" applyNumberFormat="1" applyFont="1" applyBorder="1" applyAlignment="1" applyProtection="1">
      <alignment horizontal="center" vertical="center"/>
      <protection locked="0"/>
    </xf>
    <xf numFmtId="1" fontId="1" fillId="4" borderId="36" xfId="0" applyNumberFormat="1" applyFont="1" applyFill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2" fillId="0" borderId="31" xfId="0" applyFont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 applyProtection="1">
      <alignment horizontal="left" vertical="center" wrapText="1" indent="1"/>
      <protection locked="0"/>
    </xf>
    <xf numFmtId="0" fontId="10" fillId="2" borderId="14" xfId="0" applyFont="1" applyFill="1" applyBorder="1" applyAlignment="1" applyProtection="1">
      <alignment horizontal="left" vertical="center" wrapText="1" indent="1"/>
      <protection locked="0"/>
    </xf>
    <xf numFmtId="0" fontId="0" fillId="0" borderId="14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2" fillId="0" borderId="29" xfId="0" applyFont="1" applyBorder="1" applyAlignment="1" applyProtection="1">
      <alignment horizontal="center" vertical="center"/>
      <protection locked="0"/>
    </xf>
    <xf numFmtId="0" fontId="12" fillId="2" borderId="30" xfId="0" applyFont="1" applyFill="1" applyBorder="1" applyAlignment="1" applyProtection="1">
      <alignment horizontal="left" vertical="center" indent="1"/>
      <protection locked="0"/>
    </xf>
    <xf numFmtId="0" fontId="11" fillId="0" borderId="74" xfId="0" applyFont="1" applyBorder="1" applyAlignment="1" applyProtection="1">
      <alignment horizontal="center" vertical="center"/>
      <protection locked="0"/>
    </xf>
    <xf numFmtId="0" fontId="0" fillId="0" borderId="73" xfId="0" applyBorder="1" applyAlignment="1">
      <alignment horizontal="center" vertical="center"/>
    </xf>
    <xf numFmtId="0" fontId="11" fillId="0" borderId="25" xfId="0" applyFont="1" applyBorder="1" applyAlignment="1" applyProtection="1">
      <alignment horizontal="center" vertical="center"/>
      <protection locked="0"/>
    </xf>
    <xf numFmtId="14" fontId="11" fillId="0" borderId="76" xfId="0" applyNumberFormat="1" applyFont="1" applyBorder="1" applyAlignment="1" applyProtection="1">
      <alignment horizontal="center" vertical="center"/>
      <protection locked="0"/>
    </xf>
    <xf numFmtId="14" fontId="1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0" fontId="11" fillId="0" borderId="23" xfId="0" applyFont="1" applyBorder="1" applyAlignment="1" applyProtection="1">
      <alignment vertical="center"/>
      <protection locked="0"/>
    </xf>
    <xf numFmtId="0" fontId="13" fillId="5" borderId="24" xfId="1" applyFill="1" applyBorder="1" applyProtection="1">
      <protection locked="0"/>
    </xf>
    <xf numFmtId="0" fontId="13" fillId="2" borderId="24" xfId="1" applyFill="1" applyBorder="1" applyAlignment="1" applyProtection="1">
      <alignment horizontal="left" vertical="center" indent="1"/>
      <protection locked="0"/>
    </xf>
    <xf numFmtId="0" fontId="11" fillId="0" borderId="24" xfId="0" applyFont="1" applyBorder="1" applyAlignment="1" applyProtection="1">
      <alignment horizontal="left" vertical="center"/>
      <protection locked="0"/>
    </xf>
    <xf numFmtId="0" fontId="11" fillId="2" borderId="25" xfId="0" applyFont="1" applyFill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vertical="center"/>
      <protection locked="0"/>
    </xf>
    <xf numFmtId="0" fontId="12" fillId="2" borderId="14" xfId="0" applyFont="1" applyFill="1" applyBorder="1" applyAlignment="1" applyProtection="1">
      <alignment horizontal="left" vertical="center" wrapText="1" indent="1"/>
      <protection locked="0"/>
    </xf>
    <xf numFmtId="0" fontId="11" fillId="2" borderId="12" xfId="0" applyFont="1" applyFill="1" applyBorder="1" applyAlignment="1" applyProtection="1">
      <alignment horizontal="left" vertical="center"/>
      <protection locked="0"/>
    </xf>
    <xf numFmtId="3" fontId="10" fillId="2" borderId="14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67" xfId="0" applyFont="1" applyBorder="1" applyAlignment="1" applyProtection="1">
      <alignment vertical="center"/>
      <protection locked="0"/>
    </xf>
    <xf numFmtId="0" fontId="2" fillId="0" borderId="52" xfId="0" applyFont="1" applyBorder="1" applyAlignment="1" applyProtection="1">
      <alignment vertical="center"/>
      <protection locked="0"/>
    </xf>
    <xf numFmtId="0" fontId="2" fillId="0" borderId="66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11" fillId="0" borderId="19" xfId="0" applyFont="1" applyBorder="1" applyAlignment="1" applyProtection="1">
      <alignment vertical="center"/>
      <protection locked="0"/>
    </xf>
    <xf numFmtId="0" fontId="10" fillId="2" borderId="20" xfId="0" applyFont="1" applyFill="1" applyBorder="1" applyAlignment="1" applyProtection="1">
      <alignment horizontal="left" vertical="center" indent="1"/>
      <protection locked="0"/>
    </xf>
    <xf numFmtId="0" fontId="11" fillId="0" borderId="20" xfId="0" applyFont="1" applyBorder="1" applyAlignment="1" applyProtection="1">
      <alignment horizontal="left" vertical="center"/>
      <protection locked="0"/>
    </xf>
    <xf numFmtId="14" fontId="11" fillId="2" borderId="21" xfId="0" applyNumberFormat="1" applyFont="1" applyFill="1" applyBorder="1" applyAlignment="1" applyProtection="1">
      <alignment horizontal="left" vertical="center"/>
      <protection locked="0"/>
    </xf>
    <xf numFmtId="0" fontId="4" fillId="0" borderId="65" xfId="0" applyFont="1" applyBorder="1" applyAlignment="1" applyProtection="1">
      <alignment horizontal="left" vertical="top"/>
      <protection locked="0"/>
    </xf>
    <xf numFmtId="0" fontId="0" fillId="0" borderId="52" xfId="0" applyBorder="1" applyAlignment="1">
      <alignment horizontal="left" vertical="top"/>
    </xf>
    <xf numFmtId="0" fontId="0" fillId="0" borderId="66" xfId="0" applyBorder="1" applyAlignment="1">
      <alignment horizontal="left" vertical="top"/>
    </xf>
    <xf numFmtId="0" fontId="4" fillId="0" borderId="15" xfId="0" applyFont="1" applyBorder="1" applyAlignment="1" applyProtection="1">
      <alignment horizontal="left" vertical="top"/>
      <protection locked="0"/>
    </xf>
    <xf numFmtId="0" fontId="0" fillId="0" borderId="53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10" fillId="2" borderId="12" xfId="0" applyFont="1" applyFill="1" applyBorder="1" applyAlignment="1" applyProtection="1">
      <alignment horizontal="left" vertical="center" wrapText="1" indent="1"/>
      <protection locked="0"/>
    </xf>
    <xf numFmtId="49" fontId="10" fillId="2" borderId="16" xfId="0" applyNumberFormat="1" applyFont="1" applyFill="1" applyBorder="1" applyAlignment="1" applyProtection="1">
      <alignment horizontal="left" vertical="center"/>
      <protection locked="0"/>
    </xf>
    <xf numFmtId="0" fontId="11" fillId="0" borderId="13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left" wrapText="1"/>
      <protection locked="0"/>
    </xf>
    <xf numFmtId="0" fontId="10" fillId="2" borderId="6" xfId="0" applyFont="1" applyFill="1" applyBorder="1" applyAlignment="1" applyProtection="1">
      <alignment horizontal="left" vertical="center" wrapText="1" indent="1"/>
      <protection locked="0"/>
    </xf>
    <xf numFmtId="0" fontId="10" fillId="2" borderId="7" xfId="0" applyFont="1" applyFill="1" applyBorder="1" applyAlignment="1" applyProtection="1">
      <alignment horizontal="left" vertical="center" wrapText="1" indent="1"/>
      <protection locked="0"/>
    </xf>
    <xf numFmtId="0" fontId="10" fillId="2" borderId="8" xfId="0" applyFont="1" applyFill="1" applyBorder="1" applyAlignment="1" applyProtection="1">
      <alignment horizontal="left" vertical="center" wrapText="1" indent="1"/>
      <protection locked="0"/>
    </xf>
    <xf numFmtId="0" fontId="11" fillId="0" borderId="11" xfId="0" applyFont="1" applyBorder="1" applyAlignment="1" applyProtection="1">
      <alignment horizontal="left" vertical="center"/>
      <protection locked="0"/>
    </xf>
    <xf numFmtId="14" fontId="10" fillId="2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49" fontId="3" fillId="2" borderId="2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49" fontId="5" fillId="0" borderId="3" xfId="0" applyNumberFormat="1" applyFont="1" applyBorder="1" applyAlignment="1" applyProtection="1">
      <alignment horizontal="left" vertical="center"/>
      <protection locked="0"/>
    </xf>
    <xf numFmtId="49" fontId="3" fillId="2" borderId="3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/>
  </cellStyles>
  <dxfs count="3">
    <dxf>
      <font>
        <name val="Arial CE"/>
      </font>
      <alignment horizontal="general" vertical="bottom" textRotation="0" wrapText="0" indent="0" shrinkToFit="0"/>
    </dxf>
    <dxf>
      <font>
        <name val="Arial CE"/>
      </font>
      <alignment horizontal="general" vertical="bottom" textRotation="0" wrapText="0" indent="0" shrinkToFit="0"/>
    </dxf>
    <dxf>
      <font>
        <name val="Arial CE"/>
      </font>
      <alignment horizontal="general" vertical="bottom" textRotation="0" wrapText="0" indent="0" shrinkToFit="0"/>
    </dxf>
  </dxfs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3</xdr:row>
      <xdr:rowOff>1</xdr:rowOff>
    </xdr:from>
    <xdr:to>
      <xdr:col>7</xdr:col>
      <xdr:colOff>428625</xdr:colOff>
      <xdr:row>9</xdr:row>
      <xdr:rowOff>57150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704851"/>
          <a:ext cx="1228724" cy="122872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65"/>
  <sheetViews>
    <sheetView tabSelected="1" topLeftCell="A19" workbookViewId="0">
      <selection activeCell="A39" sqref="A39:J39"/>
    </sheetView>
  </sheetViews>
  <sheetFormatPr defaultRowHeight="15" x14ac:dyDescent="0.25"/>
  <cols>
    <col min="1" max="7" width="1.7109375" customWidth="1"/>
    <col min="8" max="8" width="19" customWidth="1"/>
    <col min="9" max="9" width="30.5703125" customWidth="1"/>
    <col min="10" max="10" width="12" customWidth="1"/>
    <col min="11" max="33" width="1.7109375" customWidth="1"/>
    <col min="34" max="34" width="5.7109375" customWidth="1"/>
    <col min="35" max="37" width="1.7109375" customWidth="1"/>
    <col min="38" max="38" width="6.28515625" customWidth="1"/>
    <col min="39" max="44" width="1.7109375" customWidth="1"/>
    <col min="45" max="45" width="10.7109375" customWidth="1"/>
  </cols>
  <sheetData>
    <row r="1" spans="1:45" ht="15.75" x14ac:dyDescent="0.25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7" t="s">
        <v>0</v>
      </c>
      <c r="AG1" s="167"/>
      <c r="AH1" s="167"/>
      <c r="AI1" s="167"/>
      <c r="AJ1" s="167"/>
      <c r="AK1" s="167"/>
      <c r="AL1" s="167"/>
      <c r="AM1" s="168"/>
      <c r="AN1" s="168"/>
      <c r="AO1" s="168"/>
      <c r="AP1" s="168"/>
      <c r="AQ1" s="168"/>
      <c r="AR1" s="168"/>
      <c r="AS1" s="168"/>
    </row>
    <row r="2" spans="1:45" ht="15.75" x14ac:dyDescent="0.25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70" t="s">
        <v>1</v>
      </c>
      <c r="AG2" s="170"/>
      <c r="AH2" s="170"/>
      <c r="AI2" s="170"/>
      <c r="AJ2" s="170"/>
      <c r="AK2" s="170"/>
      <c r="AL2" s="170"/>
      <c r="AM2" s="171"/>
      <c r="AN2" s="171"/>
      <c r="AO2" s="171"/>
      <c r="AP2" s="171"/>
      <c r="AQ2" s="171"/>
      <c r="AR2" s="171"/>
      <c r="AS2" s="171"/>
    </row>
    <row r="3" spans="1:45" ht="24" thickBot="1" x14ac:dyDescent="0.3">
      <c r="A3" s="159" t="s">
        <v>33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</row>
    <row r="4" spans="1:45" ht="15" customHeight="1" thickBot="1" x14ac:dyDescent="0.3">
      <c r="A4" s="160" t="s">
        <v>54</v>
      </c>
      <c r="B4" s="160"/>
      <c r="C4" s="160"/>
      <c r="D4" s="160"/>
      <c r="E4" s="160"/>
      <c r="F4" s="160"/>
      <c r="G4" s="160"/>
      <c r="H4" s="160"/>
      <c r="I4" s="3" t="s">
        <v>49</v>
      </c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3"/>
      <c r="AP4" s="163"/>
      <c r="AQ4" s="163"/>
      <c r="AR4" s="163"/>
      <c r="AS4" s="163"/>
    </row>
    <row r="5" spans="1:45" ht="15" customHeight="1" thickBot="1" x14ac:dyDescent="0.3">
      <c r="A5" s="160"/>
      <c r="B5" s="160"/>
      <c r="C5" s="160"/>
      <c r="D5" s="160"/>
      <c r="E5" s="160"/>
      <c r="F5" s="160"/>
      <c r="G5" s="160"/>
      <c r="H5" s="160"/>
      <c r="I5" s="4" t="s">
        <v>2</v>
      </c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64" t="s">
        <v>3</v>
      </c>
      <c r="AC5" s="164"/>
      <c r="AD5" s="164"/>
      <c r="AE5" s="164"/>
      <c r="AF5" s="164"/>
      <c r="AG5" s="164"/>
      <c r="AH5" s="164"/>
      <c r="AI5" s="165"/>
      <c r="AJ5" s="156"/>
      <c r="AK5" s="156"/>
      <c r="AL5" s="156"/>
      <c r="AM5" s="156"/>
      <c r="AN5" s="156"/>
      <c r="AO5" s="156"/>
      <c r="AP5" s="156"/>
      <c r="AQ5" s="156"/>
      <c r="AR5" s="156"/>
      <c r="AS5" s="156"/>
    </row>
    <row r="6" spans="1:45" ht="15" customHeight="1" thickBot="1" x14ac:dyDescent="0.3">
      <c r="A6" s="160"/>
      <c r="B6" s="160"/>
      <c r="C6" s="160"/>
      <c r="D6" s="160"/>
      <c r="E6" s="160"/>
      <c r="F6" s="160"/>
      <c r="G6" s="160"/>
      <c r="H6" s="160"/>
      <c r="I6" s="5" t="s">
        <v>4</v>
      </c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72" t="s">
        <v>5</v>
      </c>
      <c r="AC6" s="172"/>
      <c r="AD6" s="172"/>
      <c r="AE6" s="172"/>
      <c r="AF6" s="172"/>
      <c r="AG6" s="172"/>
      <c r="AH6" s="172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</row>
    <row r="7" spans="1:45" ht="15" customHeight="1" thickBot="1" x14ac:dyDescent="0.3">
      <c r="A7" s="160"/>
      <c r="B7" s="160"/>
      <c r="C7" s="160"/>
      <c r="D7" s="160"/>
      <c r="E7" s="160"/>
      <c r="F7" s="160"/>
      <c r="G7" s="160"/>
      <c r="H7" s="160"/>
      <c r="I7" s="5" t="s">
        <v>6</v>
      </c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58" t="s">
        <v>7</v>
      </c>
      <c r="AC7" s="158"/>
      <c r="AD7" s="158"/>
      <c r="AE7" s="158"/>
      <c r="AF7" s="158"/>
      <c r="AG7" s="158"/>
      <c r="AH7" s="158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</row>
    <row r="8" spans="1:45" ht="15" customHeight="1" thickBot="1" x14ac:dyDescent="0.3">
      <c r="A8" s="160"/>
      <c r="B8" s="160"/>
      <c r="C8" s="160"/>
      <c r="D8" s="160"/>
      <c r="E8" s="160"/>
      <c r="F8" s="160"/>
      <c r="G8" s="160"/>
      <c r="H8" s="160"/>
      <c r="I8" s="5" t="s">
        <v>8</v>
      </c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6" t="s">
        <v>9</v>
      </c>
      <c r="AC8" s="16"/>
      <c r="AD8" s="16"/>
      <c r="AE8" s="16"/>
      <c r="AF8" s="16"/>
      <c r="AG8" s="16"/>
      <c r="AH8" s="1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</row>
    <row r="9" spans="1:45" ht="17.25" customHeight="1" thickBot="1" x14ac:dyDescent="0.3">
      <c r="A9" s="160"/>
      <c r="B9" s="160"/>
      <c r="C9" s="160"/>
      <c r="D9" s="160"/>
      <c r="E9" s="160"/>
      <c r="F9" s="160"/>
      <c r="G9" s="160"/>
      <c r="H9" s="160"/>
      <c r="I9" s="6" t="s">
        <v>10</v>
      </c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</row>
    <row r="10" spans="1:45" ht="27.75" customHeight="1" thickBot="1" x14ac:dyDescent="0.3">
      <c r="A10" s="160"/>
      <c r="B10" s="160"/>
      <c r="C10" s="160"/>
      <c r="D10" s="160"/>
      <c r="E10" s="160"/>
      <c r="F10" s="160"/>
      <c r="G10" s="160"/>
      <c r="H10" s="160"/>
      <c r="I10" s="150" t="s">
        <v>11</v>
      </c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2"/>
    </row>
    <row r="11" spans="1:45" ht="36.75" customHeight="1" x14ac:dyDescent="0.25">
      <c r="A11" s="160"/>
      <c r="B11" s="160"/>
      <c r="C11" s="160"/>
      <c r="D11" s="160"/>
      <c r="E11" s="160"/>
      <c r="F11" s="160"/>
      <c r="G11" s="160"/>
      <c r="H11" s="160"/>
      <c r="I11" s="153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5"/>
    </row>
    <row r="12" spans="1:45" ht="8.25" customHeight="1" x14ac:dyDescent="0.25">
      <c r="A12" s="142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4"/>
    </row>
    <row r="13" spans="1:45" x14ac:dyDescent="0.25">
      <c r="A13" s="145" t="s">
        <v>12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</row>
    <row r="14" spans="1:45" x14ac:dyDescent="0.25">
      <c r="A14" s="146" t="s">
        <v>13</v>
      </c>
      <c r="B14" s="146"/>
      <c r="C14" s="146"/>
      <c r="D14" s="146"/>
      <c r="E14" s="146"/>
      <c r="F14" s="146"/>
      <c r="G14" s="146"/>
      <c r="H14" s="146"/>
      <c r="I14" s="146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8" t="s">
        <v>14</v>
      </c>
      <c r="AC14" s="148"/>
      <c r="AD14" s="148"/>
      <c r="AE14" s="148"/>
      <c r="AF14" s="148"/>
      <c r="AG14" s="148"/>
      <c r="AH14" s="148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</row>
    <row r="15" spans="1:45" x14ac:dyDescent="0.25">
      <c r="A15" s="138" t="s">
        <v>15</v>
      </c>
      <c r="B15" s="138"/>
      <c r="C15" s="138"/>
      <c r="D15" s="138"/>
      <c r="E15" s="138"/>
      <c r="F15" s="138"/>
      <c r="G15" s="138"/>
      <c r="H15" s="138"/>
      <c r="I15" s="138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6" t="s">
        <v>34</v>
      </c>
      <c r="AC15" s="16"/>
      <c r="AD15" s="16"/>
      <c r="AE15" s="16"/>
      <c r="AF15" s="16"/>
      <c r="AG15" s="16"/>
      <c r="AH15" s="16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</row>
    <row r="16" spans="1:45" x14ac:dyDescent="0.25">
      <c r="A16" s="138" t="s">
        <v>16</v>
      </c>
      <c r="B16" s="138"/>
      <c r="C16" s="138"/>
      <c r="D16" s="138"/>
      <c r="E16" s="138"/>
      <c r="F16" s="138"/>
      <c r="G16" s="138"/>
      <c r="H16" s="138"/>
      <c r="I16" s="138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6"/>
      <c r="AC16" s="16"/>
      <c r="AD16" s="16"/>
      <c r="AE16" s="16"/>
      <c r="AF16" s="16"/>
      <c r="AG16" s="16"/>
      <c r="AH16" s="16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</row>
    <row r="17" spans="1:45" x14ac:dyDescent="0.25">
      <c r="A17" s="133" t="s">
        <v>17</v>
      </c>
      <c r="B17" s="133"/>
      <c r="C17" s="133"/>
      <c r="D17" s="133"/>
      <c r="E17" s="133"/>
      <c r="F17" s="133"/>
      <c r="G17" s="133"/>
      <c r="H17" s="133"/>
      <c r="I17" s="133"/>
      <c r="J17" s="134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6" t="s">
        <v>18</v>
      </c>
      <c r="AC17" s="136"/>
      <c r="AD17" s="136"/>
      <c r="AE17" s="136"/>
      <c r="AF17" s="136"/>
      <c r="AG17" s="136"/>
      <c r="AH17" s="136"/>
      <c r="AI17" s="137" t="s">
        <v>19</v>
      </c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</row>
    <row r="18" spans="1:45" x14ac:dyDescent="0.25">
      <c r="A18" s="9" t="s">
        <v>55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1"/>
    </row>
    <row r="19" spans="1:45" x14ac:dyDescent="0.25">
      <c r="A19" s="31" t="s">
        <v>13</v>
      </c>
      <c r="B19" s="8"/>
      <c r="C19" s="8"/>
      <c r="D19" s="8"/>
      <c r="E19" s="8"/>
      <c r="F19" s="8"/>
      <c r="G19" s="8"/>
      <c r="H19" s="8"/>
      <c r="I19" s="8" t="s">
        <v>15</v>
      </c>
      <c r="J19" s="8"/>
      <c r="K19" s="24"/>
      <c r="L19" s="24"/>
      <c r="M19" s="24"/>
      <c r="N19" s="24"/>
      <c r="O19" s="24"/>
      <c r="P19" s="8" t="s">
        <v>56</v>
      </c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 t="s">
        <v>57</v>
      </c>
      <c r="AI19" s="8"/>
      <c r="AJ19" s="8"/>
      <c r="AK19" s="8"/>
      <c r="AL19" s="8"/>
      <c r="AM19" s="8"/>
      <c r="AN19" s="129" t="s">
        <v>58</v>
      </c>
      <c r="AO19" s="129"/>
      <c r="AP19" s="129"/>
      <c r="AQ19" s="129"/>
      <c r="AR19" s="129"/>
      <c r="AS19" s="129"/>
    </row>
    <row r="20" spans="1:45" x14ac:dyDescent="0.25">
      <c r="A20" s="21"/>
      <c r="B20" s="22"/>
      <c r="C20" s="22"/>
      <c r="D20" s="22"/>
      <c r="E20" s="22"/>
      <c r="F20" s="22"/>
      <c r="G20" s="22"/>
      <c r="H20" s="23"/>
      <c r="I20" s="32"/>
      <c r="J20" s="25"/>
      <c r="K20" s="22"/>
      <c r="L20" s="22"/>
      <c r="M20" s="22"/>
      <c r="N20" s="22"/>
      <c r="O20" s="23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6"/>
      <c r="AH20" s="130"/>
      <c r="AI20" s="22"/>
      <c r="AJ20" s="22"/>
      <c r="AK20" s="22"/>
      <c r="AL20" s="22"/>
      <c r="AM20" s="22"/>
      <c r="AN20" s="22"/>
      <c r="AO20" s="23"/>
      <c r="AP20" s="25" t="s">
        <v>19</v>
      </c>
      <c r="AQ20" s="22"/>
      <c r="AR20" s="22"/>
      <c r="AS20" s="132"/>
    </row>
    <row r="21" spans="1:45" x14ac:dyDescent="0.25">
      <c r="A21" s="30"/>
      <c r="B21" s="27"/>
      <c r="C21" s="27"/>
      <c r="D21" s="27"/>
      <c r="E21" s="27"/>
      <c r="F21" s="27"/>
      <c r="G21" s="27"/>
      <c r="H21" s="28"/>
      <c r="I21" s="33"/>
      <c r="J21" s="34"/>
      <c r="K21" s="34"/>
      <c r="L21" s="34"/>
      <c r="M21" s="34"/>
      <c r="N21" s="34"/>
      <c r="O21" s="35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8"/>
      <c r="AH21" s="131"/>
      <c r="AI21" s="34"/>
      <c r="AJ21" s="34"/>
      <c r="AK21" s="34"/>
      <c r="AL21" s="34"/>
      <c r="AM21" s="34"/>
      <c r="AN21" s="34"/>
      <c r="AO21" s="35"/>
      <c r="AP21" s="27"/>
      <c r="AQ21" s="34"/>
      <c r="AR21" s="34"/>
      <c r="AS21" s="36"/>
    </row>
    <row r="22" spans="1:45" x14ac:dyDescent="0.25">
      <c r="A22" s="30"/>
      <c r="B22" s="27"/>
      <c r="C22" s="27"/>
      <c r="D22" s="27"/>
      <c r="E22" s="27"/>
      <c r="F22" s="27"/>
      <c r="G22" s="27"/>
      <c r="H22" s="28"/>
      <c r="I22" s="33"/>
      <c r="J22" s="34"/>
      <c r="K22" s="34"/>
      <c r="L22" s="34"/>
      <c r="M22" s="34"/>
      <c r="N22" s="34"/>
      <c r="O22" s="35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8"/>
      <c r="AH22" s="33"/>
      <c r="AI22" s="34"/>
      <c r="AJ22" s="34"/>
      <c r="AK22" s="34"/>
      <c r="AL22" s="34"/>
      <c r="AM22" s="34"/>
      <c r="AN22" s="34"/>
      <c r="AO22" s="35"/>
      <c r="AP22" s="27"/>
      <c r="AQ22" s="34"/>
      <c r="AR22" s="34"/>
      <c r="AS22" s="36"/>
    </row>
    <row r="23" spans="1:45" x14ac:dyDescent="0.25">
      <c r="A23" s="30"/>
      <c r="B23" s="27"/>
      <c r="C23" s="27"/>
      <c r="D23" s="27"/>
      <c r="E23" s="27"/>
      <c r="F23" s="27"/>
      <c r="G23" s="27"/>
      <c r="H23" s="28"/>
      <c r="I23" s="33"/>
      <c r="J23" s="34"/>
      <c r="K23" s="34"/>
      <c r="L23" s="34"/>
      <c r="M23" s="34"/>
      <c r="N23" s="34"/>
      <c r="O23" s="35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8"/>
      <c r="AH23" s="33"/>
      <c r="AI23" s="34"/>
      <c r="AJ23" s="34"/>
      <c r="AK23" s="34"/>
      <c r="AL23" s="34"/>
      <c r="AM23" s="34"/>
      <c r="AN23" s="34"/>
      <c r="AO23" s="35"/>
      <c r="AP23" s="27"/>
      <c r="AQ23" s="34"/>
      <c r="AR23" s="34"/>
      <c r="AS23" s="36"/>
    </row>
    <row r="24" spans="1:45" x14ac:dyDescent="0.25">
      <c r="A24" s="30"/>
      <c r="B24" s="27"/>
      <c r="C24" s="27"/>
      <c r="D24" s="27"/>
      <c r="E24" s="27"/>
      <c r="F24" s="27"/>
      <c r="G24" s="27"/>
      <c r="H24" s="28"/>
      <c r="I24" s="33"/>
      <c r="J24" s="34"/>
      <c r="K24" s="34"/>
      <c r="L24" s="34"/>
      <c r="M24" s="34"/>
      <c r="N24" s="34"/>
      <c r="O24" s="35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8"/>
      <c r="AH24" s="33"/>
      <c r="AI24" s="34"/>
      <c r="AJ24" s="34"/>
      <c r="AK24" s="34"/>
      <c r="AL24" s="34"/>
      <c r="AM24" s="34"/>
      <c r="AN24" s="34"/>
      <c r="AO24" s="35"/>
      <c r="AP24" s="27"/>
      <c r="AQ24" s="34"/>
      <c r="AR24" s="34"/>
      <c r="AS24" s="36"/>
    </row>
    <row r="25" spans="1:45" x14ac:dyDescent="0.25">
      <c r="A25" s="30"/>
      <c r="B25" s="27"/>
      <c r="C25" s="27"/>
      <c r="D25" s="27"/>
      <c r="E25" s="27"/>
      <c r="F25" s="27"/>
      <c r="G25" s="27"/>
      <c r="H25" s="28"/>
      <c r="I25" s="33"/>
      <c r="J25" s="34"/>
      <c r="K25" s="34"/>
      <c r="L25" s="34"/>
      <c r="M25" s="34"/>
      <c r="N25" s="34"/>
      <c r="O25" s="35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8"/>
      <c r="AH25" s="33"/>
      <c r="AI25" s="34"/>
      <c r="AJ25" s="34"/>
      <c r="AK25" s="34"/>
      <c r="AL25" s="34"/>
      <c r="AM25" s="34"/>
      <c r="AN25" s="34"/>
      <c r="AO25" s="35"/>
      <c r="AP25" s="27"/>
      <c r="AQ25" s="34"/>
      <c r="AR25" s="34"/>
      <c r="AS25" s="36"/>
    </row>
    <row r="26" spans="1:45" x14ac:dyDescent="0.25">
      <c r="A26" s="31"/>
      <c r="B26" s="8"/>
      <c r="C26" s="8"/>
      <c r="D26" s="8"/>
      <c r="E26" s="8"/>
      <c r="F26" s="8"/>
      <c r="G26" s="8"/>
      <c r="H26" s="29"/>
      <c r="I26" s="127"/>
      <c r="J26" s="24"/>
      <c r="K26" s="24"/>
      <c r="L26" s="24"/>
      <c r="M26" s="24"/>
      <c r="N26" s="24"/>
      <c r="O26" s="12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29"/>
      <c r="AH26" s="127"/>
      <c r="AI26" s="24"/>
      <c r="AJ26" s="24"/>
      <c r="AK26" s="24"/>
      <c r="AL26" s="24"/>
      <c r="AM26" s="24"/>
      <c r="AN26" s="24"/>
      <c r="AO26" s="128"/>
      <c r="AP26" s="27"/>
      <c r="AQ26" s="34"/>
      <c r="AR26" s="34"/>
      <c r="AS26" s="36"/>
    </row>
    <row r="27" spans="1:45" x14ac:dyDescent="0.25">
      <c r="A27" s="125" t="s">
        <v>20</v>
      </c>
      <c r="B27" s="125"/>
      <c r="C27" s="125"/>
      <c r="D27" s="125"/>
      <c r="E27" s="125"/>
      <c r="F27" s="125"/>
      <c r="G27" s="125"/>
      <c r="H27" s="125"/>
      <c r="I27" s="125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</row>
    <row r="28" spans="1:45" x14ac:dyDescent="0.25">
      <c r="A28" s="120"/>
      <c r="B28" s="120"/>
      <c r="C28" s="120"/>
      <c r="D28" s="120"/>
      <c r="E28" s="120"/>
      <c r="F28" s="120"/>
      <c r="G28" s="120"/>
      <c r="H28" s="120"/>
      <c r="I28" s="120"/>
      <c r="J28" s="121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4"/>
    </row>
    <row r="29" spans="1:45" x14ac:dyDescent="0.25">
      <c r="A29" s="120"/>
      <c r="B29" s="120"/>
      <c r="C29" s="120"/>
      <c r="D29" s="120"/>
      <c r="E29" s="120"/>
      <c r="F29" s="120"/>
      <c r="G29" s="120"/>
      <c r="H29" s="120"/>
      <c r="I29" s="120"/>
      <c r="J29" s="121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4"/>
    </row>
    <row r="30" spans="1:45" x14ac:dyDescent="0.25">
      <c r="A30" s="112"/>
      <c r="B30" s="112"/>
      <c r="C30" s="112"/>
      <c r="D30" s="112"/>
      <c r="E30" s="112"/>
      <c r="F30" s="112"/>
      <c r="G30" s="112"/>
      <c r="H30" s="112"/>
      <c r="I30" s="112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</row>
    <row r="31" spans="1:45" x14ac:dyDescent="0.25">
      <c r="A31" s="114" t="s">
        <v>21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5" t="s">
        <v>22</v>
      </c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 t="s">
        <v>23</v>
      </c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6" t="s">
        <v>24</v>
      </c>
      <c r="AO31" s="116"/>
      <c r="AP31" s="116"/>
      <c r="AQ31" s="116"/>
      <c r="AR31" s="116"/>
      <c r="AS31" s="116"/>
    </row>
    <row r="32" spans="1:45" x14ac:dyDescent="0.25">
      <c r="A32" s="107" t="s">
        <v>59</v>
      </c>
      <c r="B32" s="107"/>
      <c r="C32" s="107"/>
      <c r="D32" s="107"/>
      <c r="E32" s="107"/>
      <c r="F32" s="107"/>
      <c r="G32" s="107"/>
      <c r="H32" s="107"/>
      <c r="I32" s="107"/>
      <c r="J32" s="107"/>
      <c r="K32" s="52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2">
        <v>1</v>
      </c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8"/>
      <c r="AN32" s="117">
        <f>K32*AB32</f>
        <v>0</v>
      </c>
      <c r="AO32" s="118"/>
      <c r="AP32" s="118"/>
      <c r="AQ32" s="118"/>
      <c r="AR32" s="118"/>
      <c r="AS32" s="119"/>
    </row>
    <row r="33" spans="1:45" x14ac:dyDescent="0.25">
      <c r="A33" s="107" t="s">
        <v>25</v>
      </c>
      <c r="B33" s="107"/>
      <c r="C33" s="107"/>
      <c r="D33" s="107"/>
      <c r="E33" s="107"/>
      <c r="F33" s="107"/>
      <c r="G33" s="107"/>
      <c r="H33" s="107"/>
      <c r="I33" s="107"/>
      <c r="J33" s="107"/>
      <c r="K33" s="52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2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8"/>
      <c r="AN33" s="62"/>
      <c r="AO33" s="63"/>
      <c r="AP33" s="63"/>
      <c r="AQ33" s="63"/>
      <c r="AR33" s="63"/>
      <c r="AS33" s="64"/>
    </row>
    <row r="34" spans="1:45" x14ac:dyDescent="0.25">
      <c r="A34" s="107"/>
      <c r="B34" s="107"/>
      <c r="C34" s="107"/>
      <c r="D34" s="107"/>
      <c r="E34" s="107"/>
      <c r="F34" s="107"/>
      <c r="G34" s="107"/>
      <c r="H34" s="107"/>
      <c r="I34" s="107"/>
      <c r="J34" s="107"/>
      <c r="K34" s="52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2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8"/>
      <c r="AN34" s="54"/>
      <c r="AO34" s="59"/>
      <c r="AP34" s="59"/>
      <c r="AQ34" s="59"/>
      <c r="AR34" s="59"/>
      <c r="AS34" s="60"/>
    </row>
    <row r="35" spans="1:45" x14ac:dyDescent="0.25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52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2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8"/>
      <c r="AN35" s="62"/>
      <c r="AO35" s="63"/>
      <c r="AP35" s="63"/>
      <c r="AQ35" s="63"/>
      <c r="AR35" s="63"/>
      <c r="AS35" s="64"/>
    </row>
    <row r="36" spans="1:45" x14ac:dyDescent="0.25">
      <c r="A36" s="12" t="s">
        <v>60</v>
      </c>
      <c r="B36" s="13"/>
      <c r="C36" s="13"/>
      <c r="D36" s="13"/>
      <c r="E36" s="13"/>
      <c r="F36" s="13"/>
      <c r="G36" s="13"/>
      <c r="H36" s="13"/>
      <c r="I36" s="13"/>
      <c r="J36" s="14"/>
      <c r="K36" s="61">
        <v>590</v>
      </c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2">
        <v>0</v>
      </c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8"/>
      <c r="AN36" s="62">
        <f t="shared" ref="AN36:AN43" si="0">SUM(K36*AB36)</f>
        <v>0</v>
      </c>
      <c r="AO36" s="63"/>
      <c r="AP36" s="63"/>
      <c r="AQ36" s="63"/>
      <c r="AR36" s="63"/>
      <c r="AS36" s="64"/>
    </row>
    <row r="37" spans="1:45" x14ac:dyDescent="0.25">
      <c r="A37" s="65" t="s">
        <v>36</v>
      </c>
      <c r="B37" s="65"/>
      <c r="C37" s="65"/>
      <c r="D37" s="65"/>
      <c r="E37" s="65"/>
      <c r="F37" s="65"/>
      <c r="G37" s="65"/>
      <c r="H37" s="65"/>
      <c r="I37" s="65"/>
      <c r="J37" s="65"/>
      <c r="K37" s="61">
        <v>690</v>
      </c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2">
        <v>0</v>
      </c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8"/>
      <c r="AN37" s="54">
        <f t="shared" ref="AN37" si="1">SUM(K37*AB37)</f>
        <v>0</v>
      </c>
      <c r="AO37" s="59"/>
      <c r="AP37" s="59"/>
      <c r="AQ37" s="59"/>
      <c r="AR37" s="59"/>
      <c r="AS37" s="60"/>
    </row>
    <row r="38" spans="1:45" x14ac:dyDescent="0.25">
      <c r="A38" s="65" t="s">
        <v>37</v>
      </c>
      <c r="B38" s="65"/>
      <c r="C38" s="65"/>
      <c r="D38" s="65"/>
      <c r="E38" s="65"/>
      <c r="F38" s="65"/>
      <c r="G38" s="65"/>
      <c r="H38" s="65"/>
      <c r="I38" s="65"/>
      <c r="J38" s="65"/>
      <c r="K38" s="61">
        <v>690</v>
      </c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2">
        <v>0</v>
      </c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8"/>
      <c r="AN38" s="54">
        <f>SUM(K38*AB38)</f>
        <v>0</v>
      </c>
      <c r="AO38" s="59"/>
      <c r="AP38" s="59"/>
      <c r="AQ38" s="59"/>
      <c r="AR38" s="59"/>
      <c r="AS38" s="60"/>
    </row>
    <row r="39" spans="1:45" x14ac:dyDescent="0.25">
      <c r="A39" s="65" t="s">
        <v>44</v>
      </c>
      <c r="B39" s="65"/>
      <c r="C39" s="65"/>
      <c r="D39" s="65"/>
      <c r="E39" s="65"/>
      <c r="F39" s="65"/>
      <c r="G39" s="65"/>
      <c r="H39" s="65"/>
      <c r="I39" s="65"/>
      <c r="J39" s="65"/>
      <c r="K39" s="61">
        <v>890</v>
      </c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2">
        <v>0</v>
      </c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53"/>
      <c r="AN39" s="54">
        <f t="shared" ref="AN39:AN40" si="2">SUM(K39*AB39)</f>
        <v>0</v>
      </c>
      <c r="AO39" s="59"/>
      <c r="AP39" s="59"/>
      <c r="AQ39" s="59"/>
      <c r="AR39" s="59"/>
      <c r="AS39" s="60"/>
    </row>
    <row r="40" spans="1:45" x14ac:dyDescent="0.25">
      <c r="A40" s="65" t="s">
        <v>38</v>
      </c>
      <c r="B40" s="65"/>
      <c r="C40" s="65"/>
      <c r="D40" s="65"/>
      <c r="E40" s="65"/>
      <c r="F40" s="65"/>
      <c r="G40" s="65"/>
      <c r="H40" s="65"/>
      <c r="I40" s="65"/>
      <c r="J40" s="65"/>
      <c r="K40" s="61">
        <v>790</v>
      </c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2">
        <v>0</v>
      </c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53"/>
      <c r="AN40" s="54">
        <f t="shared" si="2"/>
        <v>0</v>
      </c>
      <c r="AO40" s="59"/>
      <c r="AP40" s="59"/>
      <c r="AQ40" s="59"/>
      <c r="AR40" s="59"/>
      <c r="AS40" s="60"/>
    </row>
    <row r="41" spans="1:45" x14ac:dyDescent="0.25">
      <c r="A41" s="65" t="s">
        <v>40</v>
      </c>
      <c r="B41" s="65"/>
      <c r="C41" s="65"/>
      <c r="D41" s="65"/>
      <c r="E41" s="65"/>
      <c r="F41" s="65"/>
      <c r="G41" s="65"/>
      <c r="H41" s="65"/>
      <c r="I41" s="65"/>
      <c r="J41" s="65"/>
      <c r="K41" s="61">
        <v>990</v>
      </c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2">
        <v>0</v>
      </c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8"/>
      <c r="AN41" s="62">
        <f t="shared" si="0"/>
        <v>0</v>
      </c>
      <c r="AO41" s="63"/>
      <c r="AP41" s="63"/>
      <c r="AQ41" s="63"/>
      <c r="AR41" s="63"/>
      <c r="AS41" s="64"/>
    </row>
    <row r="42" spans="1:45" x14ac:dyDescent="0.25">
      <c r="A42" s="65" t="s">
        <v>39</v>
      </c>
      <c r="B42" s="65"/>
      <c r="C42" s="65"/>
      <c r="D42" s="65"/>
      <c r="E42" s="65"/>
      <c r="F42" s="65"/>
      <c r="G42" s="65"/>
      <c r="H42" s="65"/>
      <c r="I42" s="65"/>
      <c r="J42" s="65"/>
      <c r="K42" s="50">
        <v>1090</v>
      </c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2">
        <v>0</v>
      </c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8"/>
      <c r="AN42" s="62">
        <f t="shared" si="0"/>
        <v>0</v>
      </c>
      <c r="AO42" s="63"/>
      <c r="AP42" s="63"/>
      <c r="AQ42" s="63"/>
      <c r="AR42" s="63"/>
      <c r="AS42" s="64"/>
    </row>
    <row r="43" spans="1:45" x14ac:dyDescent="0.25">
      <c r="A43" s="49" t="s">
        <v>41</v>
      </c>
      <c r="B43" s="49"/>
      <c r="C43" s="49"/>
      <c r="D43" s="49"/>
      <c r="E43" s="49"/>
      <c r="F43" s="49"/>
      <c r="G43" s="49"/>
      <c r="H43" s="49"/>
      <c r="I43" s="49"/>
      <c r="J43" s="49"/>
      <c r="K43" s="50">
        <v>1290</v>
      </c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2">
        <v>0</v>
      </c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8"/>
      <c r="AN43" s="54">
        <f t="shared" si="0"/>
        <v>0</v>
      </c>
      <c r="AO43" s="59"/>
      <c r="AP43" s="59"/>
      <c r="AQ43" s="59"/>
      <c r="AR43" s="59"/>
      <c r="AS43" s="60"/>
    </row>
    <row r="44" spans="1:45" x14ac:dyDescent="0.25">
      <c r="A44" s="49" t="s">
        <v>42</v>
      </c>
      <c r="B44" s="49"/>
      <c r="C44" s="49"/>
      <c r="D44" s="49"/>
      <c r="E44" s="49"/>
      <c r="F44" s="49"/>
      <c r="G44" s="49"/>
      <c r="H44" s="49"/>
      <c r="I44" s="49"/>
      <c r="J44" s="49"/>
      <c r="K44" s="50">
        <v>1390</v>
      </c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2">
        <v>0</v>
      </c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53"/>
      <c r="AN44" s="54">
        <f t="shared" ref="AN44" si="3">SUM(K44*AB44)</f>
        <v>0</v>
      </c>
      <c r="AO44" s="59"/>
      <c r="AP44" s="59"/>
      <c r="AQ44" s="59"/>
      <c r="AR44" s="59"/>
      <c r="AS44" s="60"/>
    </row>
    <row r="45" spans="1:45" x14ac:dyDescent="0.25">
      <c r="A45" s="49" t="s">
        <v>43</v>
      </c>
      <c r="B45" s="49"/>
      <c r="C45" s="49"/>
      <c r="D45" s="49"/>
      <c r="E45" s="49"/>
      <c r="F45" s="49"/>
      <c r="G45" s="49"/>
      <c r="H45" s="49"/>
      <c r="I45" s="49"/>
      <c r="J45" s="49"/>
      <c r="K45" s="50">
        <v>1390</v>
      </c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2">
        <v>0</v>
      </c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53"/>
      <c r="AN45" s="54">
        <f t="shared" ref="AN45" si="4">SUM(K45*AB45)</f>
        <v>0</v>
      </c>
      <c r="AO45" s="34"/>
      <c r="AP45" s="34"/>
      <c r="AQ45" s="34"/>
      <c r="AR45" s="34"/>
      <c r="AS45" s="36"/>
    </row>
    <row r="46" spans="1:45" x14ac:dyDescent="0.25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9"/>
      <c r="AO46" s="109"/>
      <c r="AP46" s="109"/>
      <c r="AQ46" s="109"/>
      <c r="AR46" s="109"/>
      <c r="AS46" s="109"/>
    </row>
    <row r="47" spans="1:45" x14ac:dyDescent="0.25">
      <c r="A47" s="55" t="s">
        <v>24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6">
        <f>SUM(AN32:AS46)</f>
        <v>0</v>
      </c>
      <c r="AO47" s="56"/>
      <c r="AP47" s="56"/>
      <c r="AQ47" s="56"/>
      <c r="AR47" s="56"/>
      <c r="AS47" s="56"/>
    </row>
    <row r="48" spans="1:45" x14ac:dyDescent="0.25">
      <c r="A48" s="110" t="s">
        <v>26</v>
      </c>
      <c r="B48" s="110"/>
      <c r="C48" s="110"/>
      <c r="D48" s="110"/>
      <c r="E48" s="110"/>
      <c r="F48" s="110"/>
      <c r="G48" s="110"/>
      <c r="H48" s="110"/>
      <c r="I48" s="110"/>
      <c r="J48" s="9"/>
      <c r="K48" s="37" t="s">
        <v>27</v>
      </c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9"/>
      <c r="AA48" s="37" t="s">
        <v>28</v>
      </c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9"/>
      <c r="AN48" s="40" t="s">
        <v>29</v>
      </c>
      <c r="AO48" s="41"/>
      <c r="AP48" s="41"/>
      <c r="AQ48" s="41"/>
      <c r="AR48" s="41"/>
      <c r="AS48" s="41"/>
    </row>
    <row r="49" spans="1:47" x14ac:dyDescent="0.25">
      <c r="A49" s="42" t="s">
        <v>30</v>
      </c>
      <c r="B49" s="42"/>
      <c r="C49" s="42"/>
      <c r="D49" s="42"/>
      <c r="E49" s="42"/>
      <c r="F49" s="42"/>
      <c r="G49" s="42"/>
      <c r="H49" s="42"/>
      <c r="I49" s="42"/>
      <c r="J49" s="15"/>
      <c r="K49" s="43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5"/>
      <c r="AA49" s="46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8"/>
      <c r="AN49" s="66"/>
      <c r="AO49" s="67"/>
      <c r="AP49" s="67"/>
      <c r="AQ49" s="67"/>
      <c r="AR49" s="67"/>
      <c r="AS49" s="67"/>
    </row>
    <row r="50" spans="1:47" x14ac:dyDescent="0.25">
      <c r="A50" s="15" t="s">
        <v>31</v>
      </c>
      <c r="B50" s="16"/>
      <c r="C50" s="16"/>
      <c r="D50" s="16"/>
      <c r="E50" s="16"/>
      <c r="F50" s="16"/>
      <c r="G50" s="16"/>
      <c r="H50" s="16"/>
      <c r="I50" s="16"/>
      <c r="J50" s="17"/>
      <c r="K50" s="71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3"/>
      <c r="AA50" s="7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5"/>
      <c r="AN50" s="102"/>
      <c r="AO50" s="34"/>
      <c r="AP50" s="34"/>
      <c r="AQ50" s="34"/>
      <c r="AR50" s="34"/>
      <c r="AS50" s="36"/>
    </row>
    <row r="51" spans="1:47" x14ac:dyDescent="0.25">
      <c r="A51" s="92" t="s">
        <v>32</v>
      </c>
      <c r="B51" s="92"/>
      <c r="C51" s="92"/>
      <c r="D51" s="92"/>
      <c r="E51" s="92"/>
      <c r="F51" s="92"/>
      <c r="G51" s="92"/>
      <c r="H51" s="92"/>
      <c r="I51" s="92"/>
      <c r="J51" s="93"/>
      <c r="K51" s="94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6"/>
      <c r="AA51" s="97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9"/>
      <c r="AN51" s="100"/>
      <c r="AO51" s="101"/>
      <c r="AP51" s="101"/>
      <c r="AQ51" s="101"/>
      <c r="AR51" s="101"/>
      <c r="AS51" s="101"/>
    </row>
    <row r="52" spans="1:47" x14ac:dyDescent="0.25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</row>
    <row r="53" spans="1:47" x14ac:dyDescent="0.25">
      <c r="A53" s="81" t="s">
        <v>50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2"/>
      <c r="S53" s="83" t="s">
        <v>51</v>
      </c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</row>
    <row r="54" spans="1:47" ht="15.75" thickBot="1" x14ac:dyDescent="0.3">
      <c r="A54" s="84" t="s">
        <v>35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2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</row>
    <row r="55" spans="1:47" ht="15.75" thickBot="1" x14ac:dyDescent="0.3">
      <c r="A55" s="104" t="s">
        <v>45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6"/>
    </row>
    <row r="56" spans="1:47" ht="18.75" customHeight="1" thickBot="1" x14ac:dyDescent="0.3">
      <c r="A56" s="104" t="s">
        <v>52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6"/>
    </row>
    <row r="57" spans="1:47" x14ac:dyDescent="0.25">
      <c r="A57" s="86" t="s">
        <v>46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8"/>
    </row>
    <row r="58" spans="1:47" ht="86.25" customHeight="1" thickBot="1" x14ac:dyDescent="0.3">
      <c r="A58" s="89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1"/>
    </row>
    <row r="59" spans="1:47" s="1" customFormat="1" ht="168" customHeight="1" thickBot="1" x14ac:dyDescent="0.3">
      <c r="A59" s="68" t="s">
        <v>53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70"/>
      <c r="AU59" s="2"/>
    </row>
    <row r="60" spans="1:47" ht="15.75" thickBot="1" x14ac:dyDescent="0.3">
      <c r="A60" s="75" t="s">
        <v>47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7"/>
      <c r="S60" s="78" t="s">
        <v>48</v>
      </c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</row>
    <row r="61" spans="1:47" ht="15.75" thickBot="1" x14ac:dyDescent="0.3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7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</row>
    <row r="62" spans="1:47" ht="15.75" thickBot="1" x14ac:dyDescent="0.3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7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</row>
    <row r="63" spans="1:47" ht="15.75" thickBot="1" x14ac:dyDescent="0.3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7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</row>
    <row r="64" spans="1:47" ht="15.75" thickBot="1" x14ac:dyDescent="0.3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7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</row>
    <row r="65" spans="1:45" ht="15.75" thickBot="1" x14ac:dyDescent="0.3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77"/>
      <c r="S65" s="18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20"/>
    </row>
  </sheetData>
  <mergeCells count="188">
    <mergeCell ref="K38:AA38"/>
    <mergeCell ref="AB38:AM38"/>
    <mergeCell ref="AB37:AM37"/>
    <mergeCell ref="K39:AA39"/>
    <mergeCell ref="K40:AA40"/>
    <mergeCell ref="K44:AA44"/>
    <mergeCell ref="AN37:AS37"/>
    <mergeCell ref="AN38:AS38"/>
    <mergeCell ref="AN39:AS39"/>
    <mergeCell ref="AB44:AM44"/>
    <mergeCell ref="AB40:AM40"/>
    <mergeCell ref="AB39:AM39"/>
    <mergeCell ref="AN40:AS40"/>
    <mergeCell ref="AN44:AS44"/>
    <mergeCell ref="A1:AE1"/>
    <mergeCell ref="AF1:AL1"/>
    <mergeCell ref="AM1:AS1"/>
    <mergeCell ref="A2:AE2"/>
    <mergeCell ref="AF2:AL2"/>
    <mergeCell ref="AM2:AS2"/>
    <mergeCell ref="J6:AA6"/>
    <mergeCell ref="AB6:AH6"/>
    <mergeCell ref="AI6:AS6"/>
    <mergeCell ref="J7:AA7"/>
    <mergeCell ref="AB7:AH7"/>
    <mergeCell ref="AI7:AS7"/>
    <mergeCell ref="A3:AS3"/>
    <mergeCell ref="A4:H11"/>
    <mergeCell ref="J4:AA4"/>
    <mergeCell ref="AB4:AN4"/>
    <mergeCell ref="AO4:AS4"/>
    <mergeCell ref="J5:AA5"/>
    <mergeCell ref="AB5:AH5"/>
    <mergeCell ref="AI5:AS5"/>
    <mergeCell ref="A12:AS12"/>
    <mergeCell ref="A13:AS13"/>
    <mergeCell ref="A14:I14"/>
    <mergeCell ref="J14:AA14"/>
    <mergeCell ref="AB14:AH14"/>
    <mergeCell ref="AI14:AS14"/>
    <mergeCell ref="I10:AS11"/>
    <mergeCell ref="J8:AA8"/>
    <mergeCell ref="AB8:AH8"/>
    <mergeCell ref="AI8:AS8"/>
    <mergeCell ref="J9:AS9"/>
    <mergeCell ref="A17:I17"/>
    <mergeCell ref="J17:AA17"/>
    <mergeCell ref="AB17:AH17"/>
    <mergeCell ref="AI17:AS17"/>
    <mergeCell ref="A15:I15"/>
    <mergeCell ref="J15:AA15"/>
    <mergeCell ref="AB15:AH15"/>
    <mergeCell ref="AI15:AS15"/>
    <mergeCell ref="A16:I16"/>
    <mergeCell ref="J16:AA16"/>
    <mergeCell ref="AB16:AH16"/>
    <mergeCell ref="AI16:AS16"/>
    <mergeCell ref="A28:I28"/>
    <mergeCell ref="A29:I29"/>
    <mergeCell ref="J29:AS29"/>
    <mergeCell ref="A27:I27"/>
    <mergeCell ref="J27:AS27"/>
    <mergeCell ref="I26:O26"/>
    <mergeCell ref="P19:AG19"/>
    <mergeCell ref="AN19:AS19"/>
    <mergeCell ref="AP21:AS21"/>
    <mergeCell ref="AH20:AO20"/>
    <mergeCell ref="AH21:AO21"/>
    <mergeCell ref="AP20:AS20"/>
    <mergeCell ref="I23:O23"/>
    <mergeCell ref="I24:O24"/>
    <mergeCell ref="I25:O25"/>
    <mergeCell ref="AH22:AO22"/>
    <mergeCell ref="AH23:AO23"/>
    <mergeCell ref="AH24:AO24"/>
    <mergeCell ref="AH25:AO25"/>
    <mergeCell ref="AH26:AO26"/>
    <mergeCell ref="J28:AS28"/>
    <mergeCell ref="AP22:AS22"/>
    <mergeCell ref="AP23:AS23"/>
    <mergeCell ref="AP24:AS24"/>
    <mergeCell ref="A32:J32"/>
    <mergeCell ref="K32:AA32"/>
    <mergeCell ref="AB32:AM32"/>
    <mergeCell ref="A33:J33"/>
    <mergeCell ref="K33:AA33"/>
    <mergeCell ref="AB33:AM33"/>
    <mergeCell ref="A30:I30"/>
    <mergeCell ref="J30:AS30"/>
    <mergeCell ref="A31:J31"/>
    <mergeCell ref="K31:AA31"/>
    <mergeCell ref="AB31:AM31"/>
    <mergeCell ref="AN31:AS31"/>
    <mergeCell ref="AN33:AS33"/>
    <mergeCell ref="AN32:AS32"/>
    <mergeCell ref="A46:J46"/>
    <mergeCell ref="AB46:AM46"/>
    <mergeCell ref="AN46:AS46"/>
    <mergeCell ref="A43:J43"/>
    <mergeCell ref="A48:J48"/>
    <mergeCell ref="K48:Z48"/>
    <mergeCell ref="A34:J34"/>
    <mergeCell ref="K34:AA34"/>
    <mergeCell ref="AB34:AM34"/>
    <mergeCell ref="AN34:AS34"/>
    <mergeCell ref="A35:J35"/>
    <mergeCell ref="K35:AA35"/>
    <mergeCell ref="AB35:AM35"/>
    <mergeCell ref="AN35:AS35"/>
    <mergeCell ref="A42:J42"/>
    <mergeCell ref="K42:AA42"/>
    <mergeCell ref="AB42:AM42"/>
    <mergeCell ref="AN42:AS42"/>
    <mergeCell ref="A44:J44"/>
    <mergeCell ref="A37:J37"/>
    <mergeCell ref="A38:J38"/>
    <mergeCell ref="A39:J39"/>
    <mergeCell ref="A40:J40"/>
    <mergeCell ref="K37:AA37"/>
    <mergeCell ref="A59:AS59"/>
    <mergeCell ref="K50:Z50"/>
    <mergeCell ref="AA50:AM50"/>
    <mergeCell ref="A60:Q64"/>
    <mergeCell ref="R60:R65"/>
    <mergeCell ref="S60:AS64"/>
    <mergeCell ref="A65:Q65"/>
    <mergeCell ref="A53:Q53"/>
    <mergeCell ref="R53:R54"/>
    <mergeCell ref="S53:AS53"/>
    <mergeCell ref="A54:Q54"/>
    <mergeCell ref="S54:AS54"/>
    <mergeCell ref="A57:AS58"/>
    <mergeCell ref="A51:J51"/>
    <mergeCell ref="K51:Z51"/>
    <mergeCell ref="AA51:AM51"/>
    <mergeCell ref="AN51:AS51"/>
    <mergeCell ref="AN50:AS50"/>
    <mergeCell ref="A52:AS52"/>
    <mergeCell ref="A55:AS55"/>
    <mergeCell ref="A56:AS56"/>
    <mergeCell ref="AP25:AS25"/>
    <mergeCell ref="AP26:AS26"/>
    <mergeCell ref="AA48:AM48"/>
    <mergeCell ref="AN48:AS48"/>
    <mergeCell ref="A49:J49"/>
    <mergeCell ref="K49:Z49"/>
    <mergeCell ref="AA49:AM49"/>
    <mergeCell ref="A45:J45"/>
    <mergeCell ref="K45:AA45"/>
    <mergeCell ref="AB45:AM45"/>
    <mergeCell ref="AN45:AS45"/>
    <mergeCell ref="A47:AM47"/>
    <mergeCell ref="AN47:AS47"/>
    <mergeCell ref="K43:AA43"/>
    <mergeCell ref="AB43:AM43"/>
    <mergeCell ref="AN43:AS43"/>
    <mergeCell ref="K36:AA36"/>
    <mergeCell ref="AB36:AM36"/>
    <mergeCell ref="AN36:AS36"/>
    <mergeCell ref="A41:J41"/>
    <mergeCell ref="K41:AA41"/>
    <mergeCell ref="AB41:AM41"/>
    <mergeCell ref="AN41:AS41"/>
    <mergeCell ref="AN49:AS49"/>
    <mergeCell ref="AH19:AM19"/>
    <mergeCell ref="A18:AS18"/>
    <mergeCell ref="A36:J36"/>
    <mergeCell ref="A50:J50"/>
    <mergeCell ref="S65:AS65"/>
    <mergeCell ref="A20:H20"/>
    <mergeCell ref="I19:O19"/>
    <mergeCell ref="P20:AG20"/>
    <mergeCell ref="P21:AG21"/>
    <mergeCell ref="P22:AG22"/>
    <mergeCell ref="P23:AG23"/>
    <mergeCell ref="P24:AG24"/>
    <mergeCell ref="P25:AG25"/>
    <mergeCell ref="P26:AG26"/>
    <mergeCell ref="A21:H21"/>
    <mergeCell ref="A22:H22"/>
    <mergeCell ref="A23:H23"/>
    <mergeCell ref="A24:H24"/>
    <mergeCell ref="A25:H25"/>
    <mergeCell ref="A26:H26"/>
    <mergeCell ref="I20:O20"/>
    <mergeCell ref="I21:O21"/>
    <mergeCell ref="I22:O22"/>
    <mergeCell ref="A19:H19"/>
  </mergeCells>
  <conditionalFormatting sqref="AA49 AA51 S53 K49">
    <cfRule type="cellIs" dxfId="2" priority="3" operator="equal">
      <formula>0</formula>
    </cfRule>
  </conditionalFormatting>
  <conditionalFormatting sqref="AN32:AN47">
    <cfRule type="cellIs" dxfId="1" priority="1" operator="lessThan">
      <formula>0</formula>
    </cfRule>
    <cfRule type="cellIs" dxfId="0" priority="2" operator="equal">
      <formula>0</formula>
    </cfRule>
  </conditionalFormatting>
  <pageMargins left="0.70866141732283472" right="0.70866141732283472" top="0.78740157480314965" bottom="0.78740157480314965" header="0.31496062992125984" footer="0.31496062992125984"/>
  <pageSetup scale="55" orientation="portrait" r:id="rId1"/>
  <ignoredErrors>
    <ignoredError sqref="AN41:AN42 AN47 AN3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smlouva o zájezdu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2023-01-18T15:34:57Z</cp:lastPrinted>
  <dcterms:created xsi:type="dcterms:W3CDTF">2018-08-20T09:15:59Z</dcterms:created>
  <dcterms:modified xsi:type="dcterms:W3CDTF">2023-01-19T08:07:53Z</dcterms:modified>
</cp:coreProperties>
</file>